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Электронка\ОБМЕН\для сайта оо\МУМ оценки качества образования\Система мониторинга качества дошкольного образования\Мониторин показателей ,анализ результатов\"/>
    </mc:Choice>
  </mc:AlternateContent>
  <bookViews>
    <workbookView xWindow="0" yWindow="0" windowWidth="19320" windowHeight="12330"/>
  </bookViews>
  <sheets>
    <sheet name="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2" l="1"/>
  <c r="H12" i="2"/>
  <c r="K11" i="2"/>
  <c r="K41" i="2"/>
  <c r="K18" i="2"/>
  <c r="K50" i="2"/>
  <c r="K48" i="2"/>
  <c r="K46" i="2"/>
  <c r="K45" i="2"/>
  <c r="K44" i="2"/>
  <c r="K42" i="2"/>
  <c r="K39" i="2"/>
  <c r="K38" i="2"/>
  <c r="K37" i="2"/>
  <c r="K34" i="2"/>
  <c r="K33" i="2"/>
  <c r="K31" i="2"/>
  <c r="K30" i="2"/>
  <c r="K29" i="2"/>
  <c r="K28" i="2"/>
  <c r="K27" i="2"/>
  <c r="K26" i="2"/>
  <c r="K24" i="2"/>
  <c r="K23" i="2"/>
  <c r="K22" i="2"/>
  <c r="K21" i="2"/>
  <c r="J17" i="2"/>
  <c r="I17" i="2"/>
  <c r="H17" i="2"/>
  <c r="G17" i="2"/>
  <c r="F17" i="2"/>
  <c r="E17" i="2"/>
  <c r="D17" i="2"/>
  <c r="C17" i="2"/>
  <c r="B17" i="2"/>
  <c r="K16" i="2"/>
  <c r="J15" i="2"/>
  <c r="I15" i="2"/>
  <c r="H15" i="2"/>
  <c r="G15" i="2"/>
  <c r="F15" i="2"/>
  <c r="E15" i="2"/>
  <c r="D15" i="2"/>
  <c r="C15" i="2"/>
  <c r="B15" i="2"/>
  <c r="K14" i="2"/>
  <c r="K10" i="2"/>
  <c r="K9" i="2"/>
  <c r="K7" i="2"/>
  <c r="K6" i="2"/>
  <c r="K5" i="2"/>
  <c r="K4" i="2"/>
  <c r="K15" i="2" l="1"/>
  <c r="K17" i="2"/>
</calcChain>
</file>

<file path=xl/sharedStrings.xml><?xml version="1.0" encoding="utf-8"?>
<sst xmlns="http://schemas.openxmlformats.org/spreadsheetml/2006/main" count="63" uniqueCount="63">
  <si>
    <t>Наличие основной образовательной программы дошкольного образования, разработанной и утвержденной в ДОО</t>
  </si>
  <si>
    <t>Соответствие основной образовательной программы дошкольного образования (ООП ДО) ДОО, требованиям ФГОС ДО к структуре и содержанию образовательных программ дошкольного образования</t>
  </si>
  <si>
    <t>Кадровые условия:</t>
  </si>
  <si>
    <t>Обеспеченность ДОО учебно-вспомогательным персоналом (младшими воспитателями и помощниками воспитателей)</t>
  </si>
  <si>
    <t xml:space="preserve">количество педагогических работников с первой квалификационной категорией </t>
  </si>
  <si>
    <t>количество педагогических работников высшей квалификационной категорией</t>
  </si>
  <si>
    <t xml:space="preserve">количество педагогических работников имеющих высшее образование (по профилю деятельности) </t>
  </si>
  <si>
    <t>Развивающая предметно-пространственная среда</t>
  </si>
  <si>
    <t>Трансформируемость пространства</t>
  </si>
  <si>
    <t>Полифункциональность материалов</t>
  </si>
  <si>
    <t>Вариативность среды</t>
  </si>
  <si>
    <t>Доступность среды</t>
  </si>
  <si>
    <t>Безопасность предметно-пространственной среды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</si>
  <si>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</si>
  <si>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</si>
  <si>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</si>
  <si>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</si>
  <si>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>Качество реализации адаптированных основных образовательных программ в ДОО</t>
  </si>
  <si>
    <t>Наличие адаптированные основные образовательные программы</t>
  </si>
  <si>
    <t>Соответствие адаптированных основных образовательных программ дошкольного образования, разработанных и утвержденных в ДОО, требованиям ФГОС ДО</t>
  </si>
  <si>
    <t>Наличие нормативно-правовых документов, регламентирующих взаимодействие ДОО с семьей</t>
  </si>
  <si>
    <t>Наличие единого информационного пространства взаимодействия ДОО с семьей</t>
  </si>
  <si>
    <t>Удовлетворённость семьи образовательными услугами</t>
  </si>
  <si>
    <t>Индивидуальная поддержка развития детей в семье</t>
  </si>
  <si>
    <t>Обеспечение здоровья, безопасности, качеству услуг по присмотру и уходу</t>
  </si>
  <si>
    <t>Повышение качества управления в ДОО</t>
  </si>
  <si>
    <t>Качество образовательных программ дошкольного образования</t>
  </si>
  <si>
    <t>ИТОГО</t>
  </si>
  <si>
    <t>Обеспеченность ДОО педагогическими кадрами (фактически работающих)</t>
  </si>
  <si>
    <t xml:space="preserve">доля педагогических работников с первой квалификационной категорией </t>
  </si>
  <si>
    <t>для педагогических работников высшей квалификационной категорией</t>
  </si>
  <si>
    <t xml:space="preserve">доля педагогических работников имеющих высшее образование (по профилю деятельности) </t>
  </si>
  <si>
    <t>Изучение удовлетворенности семьи образовательными услугами (%)</t>
  </si>
  <si>
    <t xml:space="preserve">Своевременность повышения квалификации педагогов и руководителя ДОО </t>
  </si>
  <si>
    <t>Нагрузка на педагогов</t>
  </si>
  <si>
    <t xml:space="preserve">Наличие мероприятий по сохранению и укреплению здоровья воспитанников </t>
  </si>
  <si>
    <t xml:space="preserve">Обеспечение комплексной безопасности в ДОО </t>
  </si>
  <si>
    <t>Обеспечение качества услуг по присмотру и уходу за детьми</t>
  </si>
  <si>
    <t xml:space="preserve">Наличие у руководителя требуемого профессионального образования </t>
  </si>
  <si>
    <t>Разработана и функционирует ВСОКО в ДОО</t>
  </si>
  <si>
    <t xml:space="preserve">Наличие программы развития ДОО </t>
  </si>
  <si>
    <t>МБДОУ детский сад №1 "Колокольчик"</t>
  </si>
  <si>
    <t>МБДОУ "Алёнушка" с.Куйбышево</t>
  </si>
  <si>
    <t>МБДОУ детский сад "Буратино"</t>
  </si>
  <si>
    <t>МБДОУ детский сад "Ручеек"</t>
  </si>
  <si>
    <t>МБДОУ детский сад "Теремок"</t>
  </si>
  <si>
    <t>МБДОУ детский сад "Зернышко"</t>
  </si>
  <si>
    <t>МБОУ Русская СОШ им.М.Н.Алексеева (дошкольная группа)</t>
  </si>
  <si>
    <t>МБДОУ детский сад "Алёнушка" с.Новиковка (с кратковременным пребыванием детей )</t>
  </si>
  <si>
    <t>МБОУ Кринично-Лугская  СОШ (дошкольная группас кратковременным пребыванием детей)</t>
  </si>
  <si>
    <t>ОБОЗНАЧЕНИЯ</t>
  </si>
  <si>
    <t>показатели /  ДОО</t>
  </si>
  <si>
    <t xml:space="preserve">Количество семей  воспитанников ДОО принявших участие в мероприятиях (образовательные проекты, мастер-классы, спортивные праздники, трудовые акции родительские собрания и др.) </t>
  </si>
  <si>
    <t>Наличие ДОО,в которых созданы условия для обучающихся с ОВЗ</t>
  </si>
  <si>
    <t>Сводная таблица результатов мониторинга качества дошкольного образования в образовательных учреждениях Куйбышевского района Ростовской области, реализующих программу дошкольного образования за 2022 год</t>
  </si>
  <si>
    <t>Наличие  ДОО в которых  содержаниобразовательной программы ДО обеспечивает развитие личности в соответсвии с возрастными особенностями детей по следующим компонентам: «Социально-коммуникативное развитие», ,«Познавательное развитие», «Речевое развитие», «Художественно-эстетическое развитие», «Художественно-эстетическое развитие», «Физическое развитие».</t>
  </si>
  <si>
    <t xml:space="preserve"> ИТОГО</t>
  </si>
  <si>
    <r>
      <t>Минимальное значение -</t>
    </r>
    <r>
      <rPr>
        <b/>
        <sz val="11"/>
        <color theme="1"/>
        <rFont val="Times New Roman"/>
        <family val="1"/>
        <charset val="204"/>
      </rPr>
      <t>5</t>
    </r>
  </si>
  <si>
    <r>
      <t xml:space="preserve">среднее значение  -           </t>
    </r>
    <r>
      <rPr>
        <b/>
        <sz val="11"/>
        <color theme="1"/>
        <rFont val="Times New Roman"/>
        <family val="1"/>
        <charset val="204"/>
      </rPr>
      <t>8,3</t>
    </r>
  </si>
  <si>
    <t>максимальное значение  14</t>
  </si>
  <si>
    <t>Содержательная насыщенность среды</t>
  </si>
  <si>
    <t>Психолого-педагогические условия:</t>
  </si>
  <si>
    <t>Взаимодействие с семьей (участие семьи в образовательной деятельности, удовлетворённость семьи образовательными услугами, индивидуальная поддержка развития детей в семье)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</si>
</sst>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3" borderId="4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0" fillId="4" borderId="3" xfId="0" applyFill="1" applyBorder="1" applyAlignment="1"/>
    <xf numFmtId="0" fontId="0" fillId="4" borderId="4" xfId="0" applyFill="1" applyBorder="1" applyAlignment="1"/>
    <xf numFmtId="0" fontId="1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sqref="A1:K1"/>
    </sheetView>
  </sheetViews>
  <sheetFormatPr defaultColWidth="9.140625" defaultRowHeight="15" x14ac:dyDescent="0.25"/>
  <cols>
    <col min="1" max="1" width="43.7109375" style="7" customWidth="1"/>
    <col min="2" max="2" width="6" style="2" customWidth="1"/>
    <col min="3" max="3" width="7" style="2" customWidth="1"/>
    <col min="4" max="4" width="6.140625" style="2" customWidth="1"/>
    <col min="5" max="6" width="6.5703125" style="2" customWidth="1"/>
    <col min="7" max="7" width="6.42578125" style="2" customWidth="1"/>
    <col min="8" max="8" width="6.7109375" style="2" customWidth="1"/>
    <col min="9" max="9" width="6.5703125" style="2" customWidth="1"/>
    <col min="10" max="10" width="7.140625" style="2" customWidth="1"/>
    <col min="11" max="11" width="8.140625" style="2" customWidth="1"/>
    <col min="12" max="16384" width="9.140625" style="2"/>
  </cols>
  <sheetData>
    <row r="1" spans="1:11" ht="75.75" customHeight="1" x14ac:dyDescent="0.25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11" customHeight="1" x14ac:dyDescent="0.25">
      <c r="A2" s="9" t="s">
        <v>51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5" t="s">
        <v>27</v>
      </c>
    </row>
    <row r="3" spans="1:11" ht="18.75" x14ac:dyDescent="0.3">
      <c r="A3" s="1" t="s">
        <v>26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45" x14ac:dyDescent="0.25">
      <c r="A4" s="3" t="s">
        <v>0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5">
        <f>SUM(B4:J4)</f>
        <v>9</v>
      </c>
    </row>
    <row r="5" spans="1:11" ht="75" x14ac:dyDescent="0.25">
      <c r="A5" s="3" t="s">
        <v>1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5">
        <f>SUM(B5:J5)</f>
        <v>9</v>
      </c>
    </row>
    <row r="6" spans="1:11" ht="30" x14ac:dyDescent="0.25">
      <c r="A6" s="3" t="s">
        <v>53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5">
        <f>SUM(B6:J6)</f>
        <v>5</v>
      </c>
    </row>
    <row r="7" spans="1:11" ht="150" x14ac:dyDescent="0.25">
      <c r="A7" s="3" t="s">
        <v>55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5">
        <f>SUM(B7:J7)</f>
        <v>9</v>
      </c>
    </row>
    <row r="8" spans="1:11" ht="26.25" customHeight="1" x14ac:dyDescent="0.25">
      <c r="A8" s="29" t="s">
        <v>2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ht="34.5" customHeight="1" x14ac:dyDescent="0.25">
      <c r="A9" s="3" t="s">
        <v>28</v>
      </c>
      <c r="B9" s="4">
        <v>12</v>
      </c>
      <c r="C9" s="4">
        <v>12</v>
      </c>
      <c r="D9" s="4">
        <v>7</v>
      </c>
      <c r="E9" s="4">
        <v>6</v>
      </c>
      <c r="F9" s="4">
        <v>4</v>
      </c>
      <c r="G9" s="4">
        <v>4</v>
      </c>
      <c r="H9" s="4">
        <v>2</v>
      </c>
      <c r="I9" s="4">
        <v>2</v>
      </c>
      <c r="J9" s="4">
        <v>2</v>
      </c>
      <c r="K9" s="5">
        <f>SUM(B9:J9)</f>
        <v>51</v>
      </c>
    </row>
    <row r="10" spans="1:11" ht="45" x14ac:dyDescent="0.25">
      <c r="A10" s="3" t="s">
        <v>3</v>
      </c>
      <c r="B10" s="4">
        <v>4</v>
      </c>
      <c r="C10" s="4">
        <v>6</v>
      </c>
      <c r="D10" s="4">
        <v>3</v>
      </c>
      <c r="E10" s="4">
        <v>3</v>
      </c>
      <c r="F10" s="4">
        <v>2</v>
      </c>
      <c r="G10" s="4">
        <v>2</v>
      </c>
      <c r="H10" s="4">
        <v>1</v>
      </c>
      <c r="I10" s="4">
        <v>1</v>
      </c>
      <c r="J10" s="4">
        <v>1</v>
      </c>
      <c r="K10" s="5">
        <f>SUM(B10:J10)</f>
        <v>23</v>
      </c>
    </row>
    <row r="11" spans="1:11" ht="45" x14ac:dyDescent="0.25">
      <c r="A11" s="3" t="s">
        <v>6</v>
      </c>
      <c r="B11" s="4">
        <v>4</v>
      </c>
      <c r="C11" s="4">
        <v>8</v>
      </c>
      <c r="D11" s="4">
        <v>2</v>
      </c>
      <c r="E11" s="4">
        <v>3</v>
      </c>
      <c r="F11" s="4">
        <v>1</v>
      </c>
      <c r="G11" s="4">
        <v>0</v>
      </c>
      <c r="H11" s="4">
        <v>0</v>
      </c>
      <c r="I11" s="4">
        <v>1</v>
      </c>
      <c r="J11" s="4">
        <v>2</v>
      </c>
      <c r="K11" s="5">
        <f>SUM(B11:J11)</f>
        <v>21</v>
      </c>
    </row>
    <row r="12" spans="1:11" ht="45" x14ac:dyDescent="0.25">
      <c r="A12" s="3" t="s">
        <v>31</v>
      </c>
      <c r="B12" s="6">
        <v>33.299999999999997</v>
      </c>
      <c r="C12" s="6">
        <v>66.7</v>
      </c>
      <c r="D12" s="6">
        <v>28.6</v>
      </c>
      <c r="E12" s="6">
        <v>50</v>
      </c>
      <c r="F12" s="6">
        <v>25</v>
      </c>
      <c r="G12" s="6">
        <v>0</v>
      </c>
      <c r="H12" s="6">
        <f>(H11/H2)*100</f>
        <v>0</v>
      </c>
      <c r="I12" s="6">
        <v>50</v>
      </c>
      <c r="J12" s="6">
        <v>100</v>
      </c>
      <c r="K12" s="6">
        <v>41.2</v>
      </c>
    </row>
    <row r="13" spans="1:11" ht="30" x14ac:dyDescent="0.25">
      <c r="A13" s="3" t="s">
        <v>33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9</v>
      </c>
    </row>
    <row r="14" spans="1:11" ht="30" x14ac:dyDescent="0.25">
      <c r="A14" s="3" t="s">
        <v>4</v>
      </c>
      <c r="B14" s="4">
        <v>1</v>
      </c>
      <c r="C14" s="4">
        <v>4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1</v>
      </c>
      <c r="J14" s="4">
        <v>1</v>
      </c>
      <c r="K14" s="5">
        <f>SUM(B14:J14)</f>
        <v>8</v>
      </c>
    </row>
    <row r="15" spans="1:11" ht="30" x14ac:dyDescent="0.25">
      <c r="A15" s="3" t="s">
        <v>29</v>
      </c>
      <c r="B15" s="6">
        <f t="shared" ref="B15:K15" si="0">(B14/B9)*100</f>
        <v>8.3333333333333321</v>
      </c>
      <c r="C15" s="6">
        <f t="shared" si="0"/>
        <v>33.333333333333329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25</v>
      </c>
      <c r="H15" s="6">
        <f t="shared" si="0"/>
        <v>0</v>
      </c>
      <c r="I15" s="6">
        <f t="shared" si="0"/>
        <v>50</v>
      </c>
      <c r="J15" s="6">
        <f t="shared" si="0"/>
        <v>50</v>
      </c>
      <c r="K15" s="6">
        <f t="shared" si="0"/>
        <v>15.686274509803921</v>
      </c>
    </row>
    <row r="16" spans="1:11" ht="30" x14ac:dyDescent="0.25">
      <c r="A16" s="3" t="s">
        <v>5</v>
      </c>
      <c r="B16" s="4">
        <v>1</v>
      </c>
      <c r="C16" s="4">
        <v>1</v>
      </c>
      <c r="D16" s="4"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5">
        <f>SUM(B16:J16)</f>
        <v>3</v>
      </c>
    </row>
    <row r="17" spans="1:11" ht="30" x14ac:dyDescent="0.25">
      <c r="A17" s="3" t="s">
        <v>30</v>
      </c>
      <c r="B17" s="6">
        <f t="shared" ref="B17:K17" si="1">(B16/B9)*100</f>
        <v>8.3333333333333321</v>
      </c>
      <c r="C17" s="6">
        <f t="shared" si="1"/>
        <v>8.3333333333333321</v>
      </c>
      <c r="D17" s="6">
        <f t="shared" si="1"/>
        <v>14.285714285714285</v>
      </c>
      <c r="E17" s="6">
        <f t="shared" si="1"/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5.8823529411764701</v>
      </c>
    </row>
    <row r="18" spans="1:11" x14ac:dyDescent="0.25">
      <c r="A18" s="3" t="s">
        <v>34</v>
      </c>
      <c r="B18" s="4">
        <v>5</v>
      </c>
      <c r="C18" s="4">
        <v>13</v>
      </c>
      <c r="D18" s="4">
        <v>5</v>
      </c>
      <c r="E18" s="4">
        <v>6</v>
      </c>
      <c r="F18" s="4">
        <v>7</v>
      </c>
      <c r="G18" s="4">
        <v>8</v>
      </c>
      <c r="H18" s="4">
        <v>8</v>
      </c>
      <c r="I18" s="4">
        <v>14</v>
      </c>
      <c r="J18" s="4">
        <v>9</v>
      </c>
      <c r="K18" s="5">
        <f>SUM(B18:J18)</f>
        <v>75</v>
      </c>
    </row>
    <row r="19" spans="1:11" ht="42" customHeight="1" x14ac:dyDescent="0.25">
      <c r="A19" s="11" t="s">
        <v>56</v>
      </c>
      <c r="B19" s="32" t="s">
        <v>58</v>
      </c>
      <c r="C19" s="32"/>
      <c r="D19" s="32"/>
      <c r="E19" s="32" t="s">
        <v>57</v>
      </c>
      <c r="F19" s="32"/>
      <c r="G19" s="32"/>
      <c r="H19" s="32" t="s">
        <v>59</v>
      </c>
      <c r="I19" s="32"/>
      <c r="J19" s="32"/>
      <c r="K19" s="12">
        <v>8.3000000000000007</v>
      </c>
    </row>
    <row r="20" spans="1:11" x14ac:dyDescent="0.25">
      <c r="A20" s="13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15"/>
    </row>
    <row r="21" spans="1:11" x14ac:dyDescent="0.25">
      <c r="A21" s="3" t="s">
        <v>60</v>
      </c>
      <c r="B21" s="4">
        <v>1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5">
        <f t="shared" ref="K21:K28" si="2">SUM(B21:J21)</f>
        <v>9</v>
      </c>
    </row>
    <row r="22" spans="1:11" x14ac:dyDescent="0.25">
      <c r="A22" s="3" t="s">
        <v>8</v>
      </c>
      <c r="B22" s="4">
        <v>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5">
        <f t="shared" si="2"/>
        <v>9</v>
      </c>
    </row>
    <row r="23" spans="1:11" x14ac:dyDescent="0.25">
      <c r="A23" s="3" t="s">
        <v>9</v>
      </c>
      <c r="B23" s="4">
        <v>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5">
        <f t="shared" si="2"/>
        <v>9</v>
      </c>
    </row>
    <row r="24" spans="1:11" x14ac:dyDescent="0.25">
      <c r="A24" s="3" t="s">
        <v>10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5">
        <f t="shared" si="2"/>
        <v>9</v>
      </c>
    </row>
    <row r="25" spans="1:11" x14ac:dyDescent="0.25">
      <c r="A25" s="25" t="s">
        <v>61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</row>
    <row r="26" spans="1:11" x14ac:dyDescent="0.25">
      <c r="A26" s="3" t="s">
        <v>11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5">
        <f t="shared" si="2"/>
        <v>9</v>
      </c>
    </row>
    <row r="27" spans="1:11" ht="30" x14ac:dyDescent="0.25">
      <c r="A27" s="3" t="s">
        <v>12</v>
      </c>
      <c r="B27" s="4">
        <v>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5">
        <f t="shared" si="2"/>
        <v>9</v>
      </c>
    </row>
    <row r="28" spans="1:11" ht="45" x14ac:dyDescent="0.25">
      <c r="A28" s="3" t="s">
        <v>13</v>
      </c>
      <c r="B28" s="4">
        <v>1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5">
        <f t="shared" si="2"/>
        <v>9</v>
      </c>
    </row>
    <row r="29" spans="1:11" ht="45" customHeight="1" x14ac:dyDescent="0.25">
      <c r="A29" s="3" t="s">
        <v>14</v>
      </c>
      <c r="B29" s="4">
        <v>1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5">
        <f>SUM(B29:J29)</f>
        <v>9</v>
      </c>
    </row>
    <row r="30" spans="1:11" ht="45" x14ac:dyDescent="0.25">
      <c r="A30" s="3" t="s">
        <v>15</v>
      </c>
      <c r="B30" s="4">
        <v>1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5">
        <f>SUM(B30:J30)</f>
        <v>9</v>
      </c>
    </row>
    <row r="31" spans="1:11" ht="30" x14ac:dyDescent="0.25">
      <c r="A31" s="3" t="s">
        <v>16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5">
        <f>SUM(B31:J31)</f>
        <v>9</v>
      </c>
    </row>
    <row r="32" spans="1:11" ht="18" customHeight="1" x14ac:dyDescent="0.25">
      <c r="A32" s="16" t="s">
        <v>17</v>
      </c>
      <c r="B32" s="17"/>
      <c r="C32" s="17"/>
      <c r="D32" s="17"/>
      <c r="E32" s="17"/>
      <c r="F32" s="17"/>
      <c r="G32" s="17"/>
      <c r="H32" s="17"/>
      <c r="I32" s="17"/>
      <c r="J32" s="17"/>
      <c r="K32" s="18"/>
    </row>
    <row r="33" spans="1:11" ht="30" x14ac:dyDescent="0.25">
      <c r="A33" s="3" t="s">
        <v>18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f>SUM(B33:J33)</f>
        <v>1</v>
      </c>
    </row>
    <row r="34" spans="1:11" ht="60" x14ac:dyDescent="0.25">
      <c r="A34" s="3" t="s">
        <v>19</v>
      </c>
      <c r="B34" s="4">
        <v>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">
        <f>SUM(B34:J34)</f>
        <v>1</v>
      </c>
    </row>
    <row r="35" spans="1:11" x14ac:dyDescent="0.25">
      <c r="A35" s="19" t="s">
        <v>62</v>
      </c>
      <c r="B35" s="20"/>
      <c r="C35" s="20"/>
      <c r="D35" s="20"/>
      <c r="E35" s="20"/>
      <c r="F35" s="20"/>
      <c r="G35" s="20"/>
      <c r="H35" s="20"/>
      <c r="I35" s="20"/>
      <c r="J35" s="20"/>
      <c r="K35" s="21"/>
    </row>
    <row r="36" spans="1:1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4"/>
    </row>
    <row r="37" spans="1:11" ht="45" x14ac:dyDescent="0.25">
      <c r="A37" s="3" t="s">
        <v>20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5">
        <f>SUM(B37:J37)</f>
        <v>9</v>
      </c>
    </row>
    <row r="38" spans="1:11" ht="30" x14ac:dyDescent="0.25">
      <c r="A38" s="3" t="s">
        <v>21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5">
        <f>SUM(B38:J38)</f>
        <v>9</v>
      </c>
    </row>
    <row r="39" spans="1:11" ht="75" x14ac:dyDescent="0.25">
      <c r="A39" s="3" t="s">
        <v>52</v>
      </c>
      <c r="B39" s="4">
        <v>55</v>
      </c>
      <c r="C39" s="4">
        <v>137</v>
      </c>
      <c r="D39" s="4">
        <v>32</v>
      </c>
      <c r="E39" s="4">
        <v>26</v>
      </c>
      <c r="F39" s="4">
        <v>25</v>
      </c>
      <c r="G39" s="4">
        <v>25</v>
      </c>
      <c r="H39" s="4">
        <v>10</v>
      </c>
      <c r="I39" s="4">
        <v>13</v>
      </c>
      <c r="J39" s="4">
        <v>10</v>
      </c>
      <c r="K39" s="5">
        <f>SUM(B39:J39)</f>
        <v>333</v>
      </c>
    </row>
    <row r="40" spans="1:11" x14ac:dyDescent="0.25">
      <c r="A40" s="13" t="s">
        <v>22</v>
      </c>
      <c r="B40" s="14"/>
      <c r="C40" s="14"/>
      <c r="D40" s="14"/>
      <c r="E40" s="14"/>
      <c r="F40" s="14"/>
      <c r="G40" s="14"/>
      <c r="H40" s="14"/>
      <c r="I40" s="14"/>
      <c r="J40" s="14"/>
      <c r="K40" s="15"/>
    </row>
    <row r="41" spans="1:11" ht="30" x14ac:dyDescent="0.25">
      <c r="A41" s="3" t="s">
        <v>32</v>
      </c>
      <c r="B41" s="4">
        <v>93</v>
      </c>
      <c r="C41" s="4">
        <v>97</v>
      </c>
      <c r="D41" s="4">
        <v>96</v>
      </c>
      <c r="E41" s="4">
        <v>81</v>
      </c>
      <c r="F41" s="4">
        <v>92</v>
      </c>
      <c r="G41" s="4">
        <v>95</v>
      </c>
      <c r="H41" s="4">
        <v>97</v>
      </c>
      <c r="I41" s="4">
        <v>98</v>
      </c>
      <c r="J41" s="4">
        <v>100</v>
      </c>
      <c r="K41" s="6">
        <f>(SUM(B41:J41))/9</f>
        <v>94.333333333333329</v>
      </c>
    </row>
    <row r="42" spans="1:11" ht="30" x14ac:dyDescent="0.25">
      <c r="A42" s="3" t="s">
        <v>23</v>
      </c>
      <c r="B42" s="4">
        <v>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5">
        <f>SUM(B42:J42)</f>
        <v>9</v>
      </c>
    </row>
    <row r="43" spans="1:11" ht="20.25" customHeight="1" x14ac:dyDescent="0.25">
      <c r="A43" s="13" t="s">
        <v>24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</row>
    <row r="44" spans="1:11" ht="30" x14ac:dyDescent="0.25">
      <c r="A44" s="3" t="s">
        <v>35</v>
      </c>
      <c r="B44" s="4">
        <v>1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5">
        <f>SUM(B44:J44)</f>
        <v>9</v>
      </c>
    </row>
    <row r="45" spans="1:11" ht="30" x14ac:dyDescent="0.25">
      <c r="A45" s="3" t="s">
        <v>36</v>
      </c>
      <c r="B45" s="4">
        <v>1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5">
        <f>SUM(B45:J45)</f>
        <v>9</v>
      </c>
    </row>
    <row r="46" spans="1:11" ht="30" x14ac:dyDescent="0.25">
      <c r="A46" s="3" t="s">
        <v>37</v>
      </c>
      <c r="B46" s="4">
        <v>1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5">
        <f>SUM(B46:J46)</f>
        <v>9</v>
      </c>
    </row>
    <row r="47" spans="1:11" x14ac:dyDescent="0.25">
      <c r="A47" s="13" t="s">
        <v>25</v>
      </c>
      <c r="B47" s="14"/>
      <c r="C47" s="14"/>
      <c r="D47" s="14"/>
      <c r="E47" s="14"/>
      <c r="F47" s="14"/>
      <c r="G47" s="14"/>
      <c r="H47" s="14"/>
      <c r="I47" s="14"/>
      <c r="J47" s="14"/>
      <c r="K47" s="15"/>
    </row>
    <row r="48" spans="1:11" ht="30" x14ac:dyDescent="0.25">
      <c r="A48" s="3" t="s">
        <v>38</v>
      </c>
      <c r="B48" s="4">
        <v>1</v>
      </c>
      <c r="C48" s="4">
        <v>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</v>
      </c>
      <c r="J48" s="4">
        <v>1</v>
      </c>
      <c r="K48" s="5">
        <f>SUM(B48:J48)</f>
        <v>4</v>
      </c>
    </row>
    <row r="49" spans="1:11" x14ac:dyDescent="0.25">
      <c r="A49" s="3" t="s">
        <v>39</v>
      </c>
      <c r="B49" s="4">
        <v>1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0</v>
      </c>
      <c r="K49" s="5">
        <f>SUM(B49:J49)</f>
        <v>8</v>
      </c>
    </row>
    <row r="50" spans="1:11" x14ac:dyDescent="0.25">
      <c r="A50" s="3" t="s">
        <v>40</v>
      </c>
      <c r="B50" s="4">
        <v>1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1</v>
      </c>
      <c r="J50" s="4">
        <v>0</v>
      </c>
      <c r="K50" s="5">
        <f>SUM(B50:J50)</f>
        <v>3</v>
      </c>
    </row>
    <row r="52" spans="1:11" x14ac:dyDescent="0.25">
      <c r="A52" s="7" t="s">
        <v>50</v>
      </c>
    </row>
    <row r="53" spans="1:11" x14ac:dyDescent="0.25">
      <c r="A53" s="3"/>
      <c r="B53" s="4"/>
      <c r="C53" s="4"/>
    </row>
    <row r="54" spans="1:11" x14ac:dyDescent="0.25">
      <c r="A54" s="3" t="s">
        <v>41</v>
      </c>
      <c r="B54" s="10">
        <v>1</v>
      </c>
      <c r="C54" s="4"/>
    </row>
    <row r="55" spans="1:11" x14ac:dyDescent="0.25">
      <c r="A55" s="3" t="s">
        <v>42</v>
      </c>
      <c r="B55" s="10">
        <v>2</v>
      </c>
      <c r="C55" s="4"/>
    </row>
    <row r="56" spans="1:11" x14ac:dyDescent="0.25">
      <c r="A56" s="3" t="s">
        <v>43</v>
      </c>
      <c r="B56" s="10">
        <v>3</v>
      </c>
      <c r="C56" s="4"/>
    </row>
    <row r="57" spans="1:11" x14ac:dyDescent="0.25">
      <c r="A57" s="3" t="s">
        <v>44</v>
      </c>
      <c r="B57" s="10">
        <v>4</v>
      </c>
      <c r="C57" s="4"/>
    </row>
    <row r="58" spans="1:11" x14ac:dyDescent="0.25">
      <c r="A58" s="3" t="s">
        <v>45</v>
      </c>
      <c r="B58" s="10">
        <v>5</v>
      </c>
      <c r="C58" s="4"/>
    </row>
    <row r="59" spans="1:11" x14ac:dyDescent="0.25">
      <c r="A59" s="3" t="s">
        <v>46</v>
      </c>
      <c r="B59" s="10">
        <v>6</v>
      </c>
      <c r="C59" s="4"/>
    </row>
    <row r="60" spans="1:11" ht="45" x14ac:dyDescent="0.25">
      <c r="A60" s="3" t="s">
        <v>48</v>
      </c>
      <c r="B60" s="10">
        <v>7</v>
      </c>
      <c r="C60" s="4"/>
    </row>
    <row r="61" spans="1:11" ht="30" x14ac:dyDescent="0.25">
      <c r="A61" s="3" t="s">
        <v>47</v>
      </c>
      <c r="B61" s="10">
        <v>8</v>
      </c>
      <c r="C61" s="4"/>
    </row>
    <row r="62" spans="1:11" ht="45" x14ac:dyDescent="0.25">
      <c r="A62" s="3" t="s">
        <v>49</v>
      </c>
      <c r="B62" s="10">
        <v>9</v>
      </c>
      <c r="C62" s="4"/>
    </row>
    <row r="63" spans="1:11" x14ac:dyDescent="0.25">
      <c r="A63" s="3"/>
      <c r="B63" s="4"/>
      <c r="C63" s="4"/>
    </row>
  </sheetData>
  <mergeCells count="12">
    <mergeCell ref="A25:K25"/>
    <mergeCell ref="A1:K1"/>
    <mergeCell ref="A8:K8"/>
    <mergeCell ref="A20:K20"/>
    <mergeCell ref="B19:D19"/>
    <mergeCell ref="E19:G19"/>
    <mergeCell ref="H19:J19"/>
    <mergeCell ref="A47:K47"/>
    <mergeCell ref="A32:K32"/>
    <mergeCell ref="A40:K40"/>
    <mergeCell ref="A43:K43"/>
    <mergeCell ref="A35:K3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UserAP01</dc:creator>
  <cp:lastModifiedBy>ALL</cp:lastModifiedBy>
  <cp:lastPrinted>2022-03-31T11:04:55Z</cp:lastPrinted>
  <dcterms:created xsi:type="dcterms:W3CDTF">2021-06-18T11:27:56Z</dcterms:created>
  <dcterms:modified xsi:type="dcterms:W3CDTF">2022-04-01T12:00:08Z</dcterms:modified>
</cp:coreProperties>
</file>